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52" documentId="13_ncr:1_{386CE3A6-5BA8-4289-AF8A-8B56E93D7B38}" xr6:coauthVersionLast="47" xr6:coauthVersionMax="47" xr10:uidLastSave="{E639D38F-ED81-46EA-A10F-0D394483160D}"/>
  <bookViews>
    <workbookView xWindow="28680" yWindow="-120" windowWidth="29040" windowHeight="15720" xr2:uid="{00000000-000D-0000-FFFF-FFFF00000000}"/>
  </bookViews>
  <sheets>
    <sheet name="Notes" sheetId="1" r:id="rId1"/>
    <sheet name="Testing" sheetId="2" r:id="rId2"/>
    <sheet name="Popul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0" i="2" l="1"/>
  <c r="AI11" i="2"/>
  <c r="AI12" i="2"/>
  <c r="AI13" i="2"/>
  <c r="AI9" i="2"/>
  <c r="B15" i="3"/>
  <c r="A3" i="3"/>
  <c r="A1" i="3"/>
  <c r="A3" i="2"/>
  <c r="A1" i="2"/>
  <c r="D13" i="3"/>
  <c r="AF13" i="2"/>
  <c r="AE13" i="2"/>
  <c r="Q13" i="2"/>
  <c r="F13" i="2"/>
  <c r="AF12" i="2"/>
  <c r="AE12" i="2"/>
  <c r="Q12" i="2"/>
  <c r="F12" i="2"/>
  <c r="AF11" i="2"/>
  <c r="AE11" i="2"/>
  <c r="Q11" i="2"/>
  <c r="F11" i="2"/>
  <c r="AF10" i="2"/>
  <c r="AE10" i="2"/>
  <c r="Q10" i="2"/>
  <c r="F10" i="2"/>
  <c r="AF9" i="2"/>
  <c r="AE9" i="2"/>
  <c r="Q9" i="2"/>
  <c r="F9" i="2"/>
</calcChain>
</file>

<file path=xl/sharedStrings.xml><?xml version="1.0" encoding="utf-8"?>
<sst xmlns="http://schemas.openxmlformats.org/spreadsheetml/2006/main" count="86" uniqueCount="77">
  <si>
    <t>Plan Name</t>
  </si>
  <si>
    <t>Distribution Package - Notes</t>
  </si>
  <si>
    <t>Plan Year End</t>
  </si>
  <si>
    <t>© 2024 AuditMiner Inc.</t>
  </si>
  <si>
    <t>WARNING:</t>
  </si>
  <si>
    <t>This tool has not been peer reviewed. This workpaper, including any procedure steps, may not be not be appropriate for every scenario. You need to use your judgment in determining if, when, and how to use it.</t>
  </si>
  <si>
    <t>Purpose:</t>
  </si>
  <si>
    <t>To determine that:</t>
  </si>
  <si>
    <t>1) payments were made in accordance with plan provisions</t>
  </si>
  <si>
    <t>2) payments were made to, or on behalf of, eligible participants</t>
  </si>
  <si>
    <t>3) transactions are recorded in the proper account, amount, and period</t>
  </si>
  <si>
    <t>Procedure:</t>
  </si>
  <si>
    <t>Agreed payment amount, check date, and payee to cancelled check without exception. For ACH's, obtained the ACH request form and agreed routing number and/or account number to payment confirmation.</t>
  </si>
  <si>
    <t>Verified taxes withheld appear properly calculated and in accordance with participant's request. Per federal requirements, noted a 20% federal tax is withheld on all cash distributions, other than hardship withdrawal and withdrawals that are rolled over directly into a qualified retirement plan.</t>
  </si>
  <si>
    <t>Verified the distribution amount agrees with the amount deducted from the participant's recordkeeping statement.</t>
  </si>
  <si>
    <t>If a hardship withdrawal, reviewed proof of hardship and verified the reason against the plan document. If the plan elected for the safe harbor option, noted participant election on hardship withdrawal form.</t>
  </si>
  <si>
    <t>Recomputed distribution amount based on plan provisions and related documents, benefit election, age, vesting, fees, outstanding loans, and withholdings.</t>
  </si>
  <si>
    <t>Obtained the distribution request form, verified authorization, and agreed the name, date, type, and gross amount w/o/e.</t>
  </si>
  <si>
    <t>Reviewed the plan document in regards to eligibility requirements and types of distributions available. Verified that the participant or beneficiary was eligible to receive the distribution.</t>
  </si>
  <si>
    <t>Agreed the date of termination to an employee signed document or to support in the personnel file.</t>
  </si>
  <si>
    <t>Recomputed forfeited balances based on the vesting provisions of the plan and service history.</t>
  </si>
  <si>
    <t>Sample</t>
  </si>
  <si>
    <t>Population Source</t>
  </si>
  <si>
    <t>Distribution Payments</t>
  </si>
  <si>
    <t>Information</t>
  </si>
  <si>
    <t>Population Amount</t>
  </si>
  <si>
    <t>Population Count</t>
  </si>
  <si>
    <t>Sampling Unit</t>
  </si>
  <si>
    <t>Individual Payment &gt; $0.00</t>
  </si>
  <si>
    <t>Seed Number</t>
  </si>
  <si>
    <t>Sample Methodology</t>
  </si>
  <si>
    <t>Sample Size</t>
  </si>
  <si>
    <t>Note 1:</t>
  </si>
  <si>
    <t>Vesting Schedule per Plan Document</t>
  </si>
  <si>
    <t>(ADD VESTING SCHEDULE HERE)</t>
  </si>
  <si>
    <t>Tickmark</t>
  </si>
  <si>
    <t>X</t>
  </si>
  <si>
    <t>procedure performed without exception</t>
  </si>
  <si>
    <t>Legend</t>
  </si>
  <si>
    <t>X-1</t>
  </si>
  <si>
    <t>X-2</t>
  </si>
  <si>
    <t>N-1</t>
  </si>
  <si>
    <t>N-2</t>
  </si>
  <si>
    <t>Conclusion:</t>
  </si>
  <si>
    <t>Appears payments were made in accordance with plan provisions, to the proper individuals, and recorded in the proper account.</t>
  </si>
  <si>
    <t>Distribution Package - Testing</t>
  </si>
  <si>
    <t>Distribution by Money Source</t>
  </si>
  <si>
    <t>Vested % by Money Source</t>
  </si>
  <si>
    <t>Testing Procedures Performed</t>
  </si>
  <si>
    <t>Sample #</t>
  </si>
  <si>
    <t>Participant Name</t>
  </si>
  <si>
    <t>DOB</t>
  </si>
  <si>
    <t>DOH</t>
  </si>
  <si>
    <t>DOT</t>
  </si>
  <si>
    <t>Age</t>
  </si>
  <si>
    <t>Distribution Date</t>
  </si>
  <si>
    <t>Distribution Type</t>
  </si>
  <si>
    <t>Total Gross Distr.</t>
  </si>
  <si>
    <t>ROTH DEFERRAL</t>
  </si>
  <si>
    <t>PRE-TAX DEFERRAL</t>
  </si>
  <si>
    <t>EMPLOYER</t>
  </si>
  <si>
    <t>Rollover</t>
  </si>
  <si>
    <t>Years of Service</t>
  </si>
  <si>
    <t>Distribution Fees</t>
  </si>
  <si>
    <t>Federal Taxes</t>
  </si>
  <si>
    <t>State Taxes</t>
  </si>
  <si>
    <t>Forfeiture</t>
  </si>
  <si>
    <t>Loan Default</t>
  </si>
  <si>
    <t>Amount Paid</t>
  </si>
  <si>
    <t>Federal Tax Withholding %</t>
  </si>
  <si>
    <t>State Tax Withholding %</t>
  </si>
  <si>
    <t>Recalculated Net Distr.</t>
  </si>
  <si>
    <t>Difference</t>
  </si>
  <si>
    <t>Check # or Routing #</t>
  </si>
  <si>
    <t>Distribution Package - Population</t>
  </si>
  <si>
    <t>Gross Distribution</t>
  </si>
  <si>
    <t>Number of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</si>
</sst>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0_);\(\$#,##0.00\)"/>
    <numFmt numFmtId="166" formatCode="_([$$-409]* #,##0.00_);_([$$-409]* \(#,##0.00\);_([$$-409]* &quot;-&quot;??_);_(@_)"/>
  </numFmts>
  <fonts count="10">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sz val="11"/>
      <color rgb="FF000000"/>
      <name val="Calibri"/>
      <family val="2"/>
      <scheme val="minor"/>
    </font>
    <font>
      <b/>
      <sz val="11"/>
      <color rgb="FF00B050"/>
      <name val="Calibri"/>
      <family val="2"/>
      <scheme val="minor"/>
    </font>
    <font>
      <sz val="11"/>
      <color rgb="FF0070C0"/>
      <name val="Calibri"/>
      <family val="2"/>
      <scheme val="minor"/>
    </font>
    <font>
      <sz val="11"/>
      <color rgb="FFFF0000"/>
      <name val="Calibri"/>
      <family val="2"/>
      <scheme val="minor"/>
    </font>
    <font>
      <b/>
      <sz val="11"/>
      <color rgb="FFFFFFFF"/>
      <name val="Calibri"/>
      <family val="2"/>
      <scheme val="minor"/>
    </font>
    <font>
      <i/>
      <sz val="11"/>
      <color rgb="FF000000"/>
      <name val="Calibri"/>
      <family val="2"/>
      <scheme val="minor"/>
    </font>
  </fonts>
  <fills count="7">
    <fill>
      <patternFill patternType="none"/>
    </fill>
    <fill>
      <patternFill patternType="gray125"/>
    </fill>
    <fill>
      <patternFill patternType="solid">
        <fgColor rgb="FF283040"/>
        <bgColor indexed="64"/>
      </patternFill>
    </fill>
    <fill>
      <patternFill patternType="solid">
        <fgColor rgb="FF8AA69B"/>
        <bgColor indexed="64"/>
      </patternFill>
    </fill>
    <fill>
      <patternFill patternType="solid">
        <fgColor rgb="FFE2F0D9"/>
        <bgColor indexed="64"/>
      </patternFill>
    </fill>
    <fill>
      <patternFill patternType="solid">
        <fgColor rgb="FFF2F2F2"/>
        <bgColor indexed="64"/>
      </patternFill>
    </fill>
    <fill>
      <patternFill patternType="solid">
        <fgColor rgb="FFFFFF00"/>
        <bgColor indexed="64"/>
      </patternFill>
    </fill>
  </fills>
  <borders count="3">
    <border>
      <left/>
      <right/>
      <top/>
      <bottom/>
      <diagonal/>
    </border>
    <border>
      <left/>
      <right/>
      <top/>
      <bottom style="thin">
        <color auto="1"/>
      </bottom>
      <diagonal/>
    </border>
    <border>
      <left/>
      <right/>
      <top style="thin">
        <color auto="1"/>
      </top>
      <bottom style="double">
        <color auto="1"/>
      </bottom>
      <diagonal/>
    </border>
  </borders>
  <cellStyleXfs count="1">
    <xf numFmtId="0" fontId="0" fillId="0" borderId="0"/>
  </cellStyleXfs>
  <cellXfs count="41">
    <xf numFmtId="0" fontId="0" fillId="0" borderId="0" xfId="0"/>
    <xf numFmtId="0" fontId="1" fillId="0" borderId="0" xfId="0" applyFont="1" applyAlignment="1">
      <alignment horizontal="left"/>
    </xf>
    <xf numFmtId="0" fontId="2" fillId="0" borderId="0" xfId="0" applyFont="1" applyAlignment="1">
      <alignment horizontal="right"/>
    </xf>
    <xf numFmtId="0" fontId="2" fillId="0" borderId="0" xfId="0" applyFont="1" applyAlignment="1">
      <alignment horizontal="left" vertical="justify"/>
    </xf>
    <xf numFmtId="0" fontId="4" fillId="0" borderId="0" xfId="0" applyFont="1" applyAlignment="1">
      <alignment horizontal="left"/>
    </xf>
    <xf numFmtId="0" fontId="4" fillId="0" borderId="0" xfId="0" applyFont="1" applyAlignment="1">
      <alignment horizontal="center"/>
    </xf>
    <xf numFmtId="0" fontId="7" fillId="0" borderId="0" xfId="0" applyFont="1" applyAlignment="1">
      <alignment horizontal="center"/>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165" fontId="0" fillId="0" borderId="2" xfId="0" applyNumberFormat="1" applyBorder="1" applyAlignment="1">
      <alignment horizontal="right"/>
    </xf>
    <xf numFmtId="0" fontId="0" fillId="0" borderId="0" xfId="0" applyAlignment="1">
      <alignment horizontal="center"/>
    </xf>
    <xf numFmtId="0" fontId="0" fillId="6" borderId="0" xfId="0" applyFill="1"/>
    <xf numFmtId="1" fontId="4" fillId="6" borderId="0" xfId="0" applyNumberFormat="1" applyFont="1" applyFill="1" applyAlignment="1">
      <alignment horizontal="left"/>
    </xf>
    <xf numFmtId="0" fontId="4" fillId="6" borderId="0" xfId="0" applyFont="1" applyFill="1" applyAlignment="1">
      <alignment vertical="justify" wrapText="1"/>
    </xf>
    <xf numFmtId="0" fontId="4" fillId="0" borderId="0" xfId="0" applyFont="1" applyAlignment="1">
      <alignment vertical="justify" wrapText="1"/>
    </xf>
    <xf numFmtId="1" fontId="4" fillId="0" borderId="0" xfId="0" applyNumberFormat="1" applyFont="1" applyAlignment="1">
      <alignment horizontal="left"/>
    </xf>
    <xf numFmtId="165" fontId="4" fillId="0" borderId="0" xfId="0" applyNumberFormat="1" applyFont="1" applyAlignment="1">
      <alignment horizontal="right" vertical="center"/>
    </xf>
    <xf numFmtId="10" fontId="4" fillId="0" borderId="0" xfId="0" applyNumberFormat="1" applyFont="1" applyAlignment="1">
      <alignment horizontal="center"/>
    </xf>
    <xf numFmtId="164" fontId="4" fillId="0" borderId="0" xfId="0" applyNumberFormat="1" applyFont="1" applyAlignment="1">
      <alignment horizontal="center"/>
    </xf>
    <xf numFmtId="0" fontId="9" fillId="6" borderId="0" xfId="0" applyFont="1" applyFill="1"/>
    <xf numFmtId="0" fontId="1" fillId="0" borderId="0" xfId="0" applyFont="1"/>
    <xf numFmtId="164" fontId="9" fillId="6" borderId="0" xfId="0" applyNumberFormat="1" applyFont="1" applyFill="1"/>
    <xf numFmtId="0" fontId="9" fillId="0" borderId="0" xfId="0" applyFont="1"/>
    <xf numFmtId="164" fontId="9" fillId="0" borderId="0" xfId="0" applyNumberFormat="1" applyFont="1"/>
    <xf numFmtId="166" fontId="4" fillId="0" borderId="0" xfId="0" applyNumberFormat="1" applyFont="1" applyAlignment="1">
      <alignment horizontal="right" vertical="center"/>
    </xf>
    <xf numFmtId="0" fontId="6" fillId="0" borderId="0" xfId="0" applyFont="1" applyAlignment="1">
      <alignment horizontal="left"/>
    </xf>
    <xf numFmtId="0" fontId="4" fillId="0" borderId="0" xfId="0" applyFont="1" applyAlignment="1">
      <alignment horizontal="left" vertical="justify" wrapText="1"/>
    </xf>
    <xf numFmtId="0" fontId="1" fillId="0" borderId="0" xfId="0" applyFont="1" applyAlignment="1">
      <alignment horizontal="left"/>
    </xf>
    <xf numFmtId="0" fontId="4" fillId="0" borderId="0" xfId="0" applyFont="1" applyAlignment="1">
      <alignment horizontal="left"/>
    </xf>
    <xf numFmtId="0" fontId="9" fillId="6" borderId="0" xfId="0" applyFont="1" applyFill="1" applyAlignment="1">
      <alignment horizontal="left"/>
    </xf>
    <xf numFmtId="164" fontId="9" fillId="6" borderId="0" xfId="0" applyNumberFormat="1" applyFont="1" applyFill="1" applyAlignment="1">
      <alignment horizontal="left"/>
    </xf>
    <xf numFmtId="0" fontId="3" fillId="0" borderId="0" xfId="0" applyFont="1" applyAlignment="1">
      <alignment horizontal="left" vertical="justify"/>
    </xf>
    <xf numFmtId="0" fontId="8"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5" fillId="0" borderId="0" xfId="0" applyNumberFormat="1"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11</xdr:col>
      <xdr:colOff>323858</xdr:colOff>
      <xdr:row>4</xdr:row>
      <xdr:rowOff>56390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971925" y="0"/>
          <a:ext cx="3810008" cy="833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workbookViewId="0">
      <selection activeCell="D28" sqref="D28"/>
    </sheetView>
  </sheetViews>
  <sheetFormatPr defaultRowHeight="14.45"/>
  <cols>
    <col min="1" max="1" width="15.7109375" customWidth="1"/>
    <col min="2" max="2" width="8.7109375" customWidth="1"/>
    <col min="3" max="3" width="10.7109375" customWidth="1"/>
    <col min="4" max="4" width="24.140625" customWidth="1"/>
    <col min="5" max="12" width="8.7109375" customWidth="1"/>
  </cols>
  <sheetData>
    <row r="1" spans="1:13">
      <c r="A1" s="32" t="s">
        <v>0</v>
      </c>
      <c r="B1" s="32"/>
      <c r="C1" s="32"/>
      <c r="D1" s="32"/>
    </row>
    <row r="2" spans="1:13">
      <c r="A2" s="30" t="s">
        <v>1</v>
      </c>
      <c r="B2" s="30"/>
      <c r="C2" s="30"/>
      <c r="D2" s="30"/>
    </row>
    <row r="3" spans="1:13">
      <c r="A3" s="33" t="s">
        <v>2</v>
      </c>
      <c r="B3" s="33"/>
      <c r="C3" s="33"/>
      <c r="D3" s="33"/>
    </row>
    <row r="4" spans="1:13">
      <c r="A4" s="30" t="s">
        <v>3</v>
      </c>
      <c r="B4" s="30"/>
      <c r="C4" s="30"/>
      <c r="D4" s="30"/>
    </row>
    <row r="6" spans="1:13">
      <c r="A6" s="2" t="s">
        <v>4</v>
      </c>
      <c r="B6" s="34" t="s">
        <v>5</v>
      </c>
      <c r="C6" s="34"/>
      <c r="D6" s="34"/>
      <c r="E6" s="34"/>
      <c r="F6" s="34"/>
      <c r="G6" s="34"/>
      <c r="H6" s="34"/>
      <c r="I6" s="34"/>
      <c r="J6" s="34"/>
      <c r="K6" s="34"/>
      <c r="L6" s="34"/>
      <c r="M6" s="34"/>
    </row>
    <row r="7" spans="1:13">
      <c r="B7" s="34"/>
      <c r="C7" s="34"/>
      <c r="D7" s="34"/>
      <c r="E7" s="34"/>
      <c r="F7" s="34"/>
      <c r="G7" s="34"/>
      <c r="H7" s="34"/>
      <c r="I7" s="34"/>
      <c r="J7" s="34"/>
      <c r="K7" s="34"/>
      <c r="L7" s="34"/>
      <c r="M7" s="34"/>
    </row>
    <row r="9" spans="1:13">
      <c r="A9" s="3" t="s">
        <v>6</v>
      </c>
      <c r="B9" s="31" t="s">
        <v>7</v>
      </c>
      <c r="C9" s="31"/>
      <c r="D9" s="31"/>
      <c r="E9" s="31"/>
      <c r="F9" s="31"/>
      <c r="G9" s="31"/>
      <c r="H9" s="31"/>
      <c r="I9" s="31"/>
      <c r="J9" s="31"/>
      <c r="K9" s="31"/>
      <c r="L9" s="31"/>
      <c r="M9" s="31"/>
    </row>
    <row r="10" spans="1:13">
      <c r="B10" s="31" t="s">
        <v>8</v>
      </c>
      <c r="C10" s="31"/>
      <c r="D10" s="31"/>
      <c r="E10" s="31"/>
      <c r="F10" s="31"/>
      <c r="G10" s="31"/>
      <c r="H10" s="31"/>
      <c r="I10" s="31"/>
      <c r="J10" s="31"/>
      <c r="K10" s="31"/>
      <c r="L10" s="31"/>
      <c r="M10" s="31"/>
    </row>
    <row r="11" spans="1:13">
      <c r="B11" s="31" t="s">
        <v>9</v>
      </c>
      <c r="C11" s="31"/>
      <c r="D11" s="31"/>
      <c r="E11" s="31"/>
      <c r="F11" s="31"/>
      <c r="G11" s="31"/>
      <c r="H11" s="31"/>
      <c r="I11" s="31"/>
      <c r="J11" s="31"/>
      <c r="K11" s="31"/>
      <c r="L11" s="31"/>
      <c r="M11" s="31"/>
    </row>
    <row r="12" spans="1:13">
      <c r="B12" s="31" t="s">
        <v>10</v>
      </c>
      <c r="C12" s="31"/>
      <c r="D12" s="31"/>
      <c r="E12" s="31"/>
      <c r="F12" s="31"/>
      <c r="G12" s="31"/>
      <c r="H12" s="31"/>
      <c r="I12" s="31"/>
      <c r="J12" s="31"/>
      <c r="K12" s="31"/>
      <c r="L12" s="31"/>
      <c r="M12" s="31"/>
    </row>
    <row r="14" spans="1:13" ht="45" customHeight="1">
      <c r="A14" s="3" t="s">
        <v>11</v>
      </c>
      <c r="B14" s="38">
        <v>1</v>
      </c>
      <c r="C14" s="39" t="s">
        <v>12</v>
      </c>
      <c r="D14" s="39"/>
      <c r="E14" s="39"/>
      <c r="F14" s="39"/>
      <c r="G14" s="39"/>
      <c r="H14" s="39"/>
      <c r="I14" s="39"/>
      <c r="J14" s="39"/>
      <c r="K14" s="39"/>
      <c r="L14" s="39"/>
      <c r="M14" s="39"/>
    </row>
    <row r="15" spans="1:13" ht="45" customHeight="1">
      <c r="B15" s="38">
        <v>2</v>
      </c>
      <c r="C15" s="39" t="s">
        <v>13</v>
      </c>
      <c r="D15" s="39"/>
      <c r="E15" s="39"/>
      <c r="F15" s="39"/>
      <c r="G15" s="39"/>
      <c r="H15" s="39"/>
      <c r="I15" s="39"/>
      <c r="J15" s="39"/>
      <c r="K15" s="39"/>
      <c r="L15" s="39"/>
      <c r="M15" s="39"/>
    </row>
    <row r="16" spans="1:13" ht="45" customHeight="1">
      <c r="B16" s="38">
        <v>3</v>
      </c>
      <c r="C16" s="39" t="s">
        <v>14</v>
      </c>
      <c r="D16" s="39"/>
      <c r="E16" s="39"/>
      <c r="F16" s="39"/>
      <c r="G16" s="39"/>
      <c r="H16" s="39"/>
      <c r="I16" s="39"/>
      <c r="J16" s="39"/>
      <c r="K16" s="39"/>
      <c r="L16" s="39"/>
      <c r="M16" s="39"/>
    </row>
    <row r="17" spans="1:13" ht="45" customHeight="1">
      <c r="B17" s="38">
        <v>4</v>
      </c>
      <c r="C17" s="40" t="s">
        <v>15</v>
      </c>
      <c r="D17" s="40"/>
      <c r="E17" s="40"/>
      <c r="F17" s="40"/>
      <c r="G17" s="40"/>
      <c r="H17" s="40"/>
      <c r="I17" s="40"/>
      <c r="J17" s="40"/>
      <c r="K17" s="40"/>
      <c r="L17" s="40"/>
      <c r="M17" s="40"/>
    </row>
    <row r="18" spans="1:13" ht="45" customHeight="1">
      <c r="B18" s="38">
        <v>5</v>
      </c>
      <c r="C18" s="39" t="s">
        <v>16</v>
      </c>
      <c r="D18" s="39"/>
      <c r="E18" s="39"/>
      <c r="F18" s="39"/>
      <c r="G18" s="39"/>
      <c r="H18" s="39"/>
      <c r="I18" s="39"/>
      <c r="J18" s="39"/>
      <c r="K18" s="39"/>
      <c r="L18" s="39"/>
      <c r="M18" s="39"/>
    </row>
    <row r="19" spans="1:13" ht="45" customHeight="1">
      <c r="B19" s="38">
        <v>6</v>
      </c>
      <c r="C19" s="39" t="s">
        <v>17</v>
      </c>
      <c r="D19" s="39"/>
      <c r="E19" s="39"/>
      <c r="F19" s="39"/>
      <c r="G19" s="39"/>
      <c r="H19" s="39"/>
      <c r="I19" s="39"/>
      <c r="J19" s="39"/>
      <c r="K19" s="39"/>
      <c r="L19" s="39"/>
      <c r="M19" s="39"/>
    </row>
    <row r="20" spans="1:13" ht="45" customHeight="1">
      <c r="B20" s="38">
        <v>7</v>
      </c>
      <c r="C20" s="39" t="s">
        <v>18</v>
      </c>
      <c r="D20" s="39"/>
      <c r="E20" s="39"/>
      <c r="F20" s="39"/>
      <c r="G20" s="39"/>
      <c r="H20" s="39"/>
      <c r="I20" s="39"/>
      <c r="J20" s="39"/>
      <c r="K20" s="39"/>
      <c r="L20" s="39"/>
      <c r="M20" s="39"/>
    </row>
    <row r="21" spans="1:13" ht="45" customHeight="1">
      <c r="B21" s="38">
        <v>8</v>
      </c>
      <c r="C21" s="39" t="s">
        <v>19</v>
      </c>
      <c r="D21" s="39"/>
      <c r="E21" s="39"/>
      <c r="F21" s="39"/>
      <c r="G21" s="39"/>
      <c r="H21" s="39"/>
      <c r="I21" s="39"/>
      <c r="J21" s="39"/>
      <c r="K21" s="39"/>
      <c r="L21" s="39"/>
      <c r="M21" s="39"/>
    </row>
    <row r="22" spans="1:13" ht="45" customHeight="1">
      <c r="B22" s="38">
        <v>9</v>
      </c>
      <c r="C22" s="39" t="s">
        <v>20</v>
      </c>
      <c r="D22" s="39"/>
      <c r="E22" s="39"/>
      <c r="F22" s="39"/>
      <c r="G22" s="39"/>
      <c r="H22" s="39"/>
      <c r="I22" s="39"/>
      <c r="J22" s="39"/>
      <c r="K22" s="39"/>
      <c r="L22" s="39"/>
      <c r="M22" s="39"/>
    </row>
    <row r="25" spans="1:13">
      <c r="A25" s="3" t="s">
        <v>21</v>
      </c>
      <c r="B25" s="4" t="s">
        <v>22</v>
      </c>
      <c r="D25" t="s">
        <v>23</v>
      </c>
    </row>
    <row r="26" spans="1:13">
      <c r="A26" s="3" t="s">
        <v>24</v>
      </c>
      <c r="B26" s="4" t="s">
        <v>25</v>
      </c>
      <c r="D26" s="14"/>
    </row>
    <row r="27" spans="1:13">
      <c r="B27" s="4" t="s">
        <v>26</v>
      </c>
      <c r="D27" s="14"/>
    </row>
    <row r="28" spans="1:13">
      <c r="B28" s="4" t="s">
        <v>27</v>
      </c>
      <c r="D28" s="4" t="s">
        <v>28</v>
      </c>
    </row>
    <row r="29" spans="1:13">
      <c r="B29" s="4" t="s">
        <v>29</v>
      </c>
      <c r="D29" s="15"/>
    </row>
    <row r="30" spans="1:13" ht="14.45" customHeight="1">
      <c r="B30" s="4" t="s">
        <v>30</v>
      </c>
      <c r="D30" s="16"/>
      <c r="E30" s="17"/>
      <c r="F30" s="17"/>
      <c r="G30" s="17"/>
      <c r="H30" s="17"/>
    </row>
    <row r="31" spans="1:13">
      <c r="B31" s="4" t="s">
        <v>31</v>
      </c>
      <c r="D31" s="15"/>
      <c r="E31" s="18"/>
    </row>
    <row r="33" spans="1:13">
      <c r="A33" s="3" t="s">
        <v>32</v>
      </c>
      <c r="B33" s="30" t="s">
        <v>33</v>
      </c>
      <c r="C33" s="30"/>
      <c r="D33" s="30"/>
    </row>
    <row r="34" spans="1:13">
      <c r="B34" s="28" t="s">
        <v>34</v>
      </c>
      <c r="C34" s="28"/>
      <c r="D34" s="28"/>
    </row>
    <row r="36" spans="1:13">
      <c r="A36" s="3" t="s">
        <v>35</v>
      </c>
      <c r="B36" s="5" t="s">
        <v>36</v>
      </c>
      <c r="C36" s="4" t="s">
        <v>37</v>
      </c>
    </row>
    <row r="37" spans="1:13">
      <c r="A37" s="3" t="s">
        <v>38</v>
      </c>
      <c r="B37" s="5" t="s">
        <v>39</v>
      </c>
    </row>
    <row r="38" spans="1:13">
      <c r="B38" s="5" t="s">
        <v>40</v>
      </c>
    </row>
    <row r="39" spans="1:13">
      <c r="B39" s="6" t="s">
        <v>41</v>
      </c>
    </row>
    <row r="40" spans="1:13">
      <c r="B40" s="6" t="s">
        <v>42</v>
      </c>
    </row>
    <row r="42" spans="1:13">
      <c r="A42" s="3" t="s">
        <v>43</v>
      </c>
      <c r="B42" s="29" t="s">
        <v>44</v>
      </c>
      <c r="C42" s="29"/>
      <c r="D42" s="29"/>
      <c r="E42" s="29"/>
      <c r="F42" s="29"/>
      <c r="G42" s="29"/>
      <c r="H42" s="29"/>
      <c r="I42" s="29"/>
      <c r="J42" s="29"/>
      <c r="K42" s="29"/>
      <c r="L42" s="29"/>
      <c r="M42" s="29"/>
    </row>
  </sheetData>
  <mergeCells count="21">
    <mergeCell ref="A1:D1"/>
    <mergeCell ref="A2:D2"/>
    <mergeCell ref="A3:D3"/>
    <mergeCell ref="A4:D4"/>
    <mergeCell ref="B6:M7"/>
    <mergeCell ref="B9:M9"/>
    <mergeCell ref="B10:M10"/>
    <mergeCell ref="B11:M11"/>
    <mergeCell ref="B12:M12"/>
    <mergeCell ref="C14:M14"/>
    <mergeCell ref="C15:M15"/>
    <mergeCell ref="C16:M16"/>
    <mergeCell ref="C17:M17"/>
    <mergeCell ref="C18:M18"/>
    <mergeCell ref="C19:M19"/>
    <mergeCell ref="B34:D34"/>
    <mergeCell ref="B42:M42"/>
    <mergeCell ref="C20:M20"/>
    <mergeCell ref="C21:M21"/>
    <mergeCell ref="C22:M22"/>
    <mergeCell ref="B33:D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3"/>
  <sheetViews>
    <sheetView workbookViewId="0">
      <pane xSplit="2" ySplit="8" topLeftCell="C9" activePane="bottomRight" state="frozen"/>
      <selection pane="bottomRight" activeCell="C9" sqref="C9"/>
      <selection pane="bottomLeft" activeCell="A9" sqref="A9"/>
      <selection pane="topRight" activeCell="C1" sqref="C1"/>
    </sheetView>
  </sheetViews>
  <sheetFormatPr defaultRowHeight="15" customHeight="1"/>
  <cols>
    <col min="1" max="1" width="25.85546875" customWidth="1"/>
    <col min="2" max="2" width="28.7109375" customWidth="1"/>
    <col min="3" max="4" width="15.7109375" customWidth="1"/>
    <col min="5" max="5" width="19.7109375" customWidth="1"/>
    <col min="6" max="6" width="15.7109375" customWidth="1"/>
    <col min="7" max="7" width="4.7109375" customWidth="1"/>
    <col min="8" max="8" width="15.7109375" customWidth="1"/>
    <col min="9" max="9" width="30.7109375" customWidth="1"/>
    <col min="10" max="10" width="4.7109375" customWidth="1"/>
    <col min="11" max="15" width="19.7109375" customWidth="1"/>
    <col min="16" max="16" width="4.7109375" customWidth="1"/>
    <col min="17" max="17" width="15.7109375" customWidth="1"/>
    <col min="18" max="21" width="19.7109375" customWidth="1"/>
    <col min="22" max="22" width="4.7109375" customWidth="1"/>
    <col min="23" max="23" width="19.7109375" customWidth="1"/>
    <col min="24" max="24" width="4.7109375" customWidth="1"/>
    <col min="25" max="26" width="19.7109375" customWidth="1"/>
    <col min="27" max="28" width="15.7109375" customWidth="1"/>
    <col min="29" max="29" width="19.7109375" customWidth="1"/>
    <col min="30" max="30" width="4.7109375" customWidth="1"/>
    <col min="31" max="32" width="15.7109375" customWidth="1"/>
    <col min="33" max="33" width="4.7109375" customWidth="1"/>
    <col min="34" max="34" width="17.140625" customWidth="1"/>
    <col min="35" max="35" width="15.7109375" customWidth="1"/>
    <col min="36" max="36" width="4.7109375" customWidth="1"/>
    <col min="37" max="37" width="15.7109375" customWidth="1"/>
    <col min="38" max="46" width="12.7109375" customWidth="1"/>
  </cols>
  <sheetData>
    <row r="1" spans="1:46" ht="14.45" customHeight="1">
      <c r="A1" s="32" t="str">
        <f>Notes!A1</f>
        <v>Plan Name</v>
      </c>
      <c r="B1" s="32"/>
      <c r="C1" s="25"/>
      <c r="D1" s="25"/>
    </row>
    <row r="2" spans="1:46" ht="14.45" customHeight="1">
      <c r="A2" s="30" t="s">
        <v>45</v>
      </c>
      <c r="B2" s="30"/>
      <c r="C2" s="23"/>
      <c r="D2" s="23"/>
    </row>
    <row r="3" spans="1:46" ht="14.45" customHeight="1">
      <c r="A3" s="33" t="str">
        <f>Notes!A3</f>
        <v>Plan Year End</v>
      </c>
      <c r="B3" s="33"/>
      <c r="C3" s="26"/>
      <c r="D3" s="26"/>
    </row>
    <row r="4" spans="1:46" ht="14.45" customHeight="1">
      <c r="A4" s="30" t="s">
        <v>3</v>
      </c>
      <c r="B4" s="30"/>
      <c r="C4" s="23"/>
      <c r="D4" s="23"/>
    </row>
    <row r="5" spans="1:46"/>
    <row r="6" spans="1:46">
      <c r="A6" s="1"/>
      <c r="B6" s="18"/>
    </row>
    <row r="7" spans="1:46">
      <c r="L7" s="37" t="s">
        <v>46</v>
      </c>
      <c r="M7" s="37"/>
      <c r="N7" s="37"/>
      <c r="O7" s="37"/>
      <c r="R7" s="35" t="s">
        <v>47</v>
      </c>
      <c r="S7" s="35"/>
      <c r="T7" s="35"/>
      <c r="U7" s="35"/>
      <c r="AK7" s="36" t="s">
        <v>48</v>
      </c>
      <c r="AL7" s="36"/>
      <c r="AM7" s="36"/>
      <c r="AN7" s="36"/>
      <c r="AO7" s="36"/>
      <c r="AP7" s="36"/>
      <c r="AQ7" s="36"/>
      <c r="AR7" s="36"/>
      <c r="AS7" s="36"/>
      <c r="AT7" s="36"/>
    </row>
    <row r="8" spans="1:46" s="13" customFormat="1" ht="30.75">
      <c r="A8" s="9" t="s">
        <v>49</v>
      </c>
      <c r="B8" s="9" t="s">
        <v>50</v>
      </c>
      <c r="C8" s="9" t="s">
        <v>51</v>
      </c>
      <c r="D8" s="9" t="s">
        <v>52</v>
      </c>
      <c r="E8" s="9" t="s">
        <v>53</v>
      </c>
      <c r="F8" s="9" t="s">
        <v>54</v>
      </c>
      <c r="G8" s="5"/>
      <c r="H8" s="9" t="s">
        <v>55</v>
      </c>
      <c r="I8" s="9" t="s">
        <v>56</v>
      </c>
      <c r="J8" s="5"/>
      <c r="K8" s="7" t="s">
        <v>57</v>
      </c>
      <c r="L8" s="7" t="s">
        <v>58</v>
      </c>
      <c r="M8" s="7" t="s">
        <v>59</v>
      </c>
      <c r="N8" s="7" t="s">
        <v>60</v>
      </c>
      <c r="O8" s="7" t="s">
        <v>61</v>
      </c>
      <c r="P8" s="5"/>
      <c r="Q8" s="8" t="s">
        <v>62</v>
      </c>
      <c r="R8" s="8" t="s">
        <v>58</v>
      </c>
      <c r="S8" s="8" t="s">
        <v>59</v>
      </c>
      <c r="T8" s="8" t="s">
        <v>60</v>
      </c>
      <c r="U8" s="8" t="s">
        <v>61</v>
      </c>
      <c r="V8" s="5"/>
      <c r="W8" s="8" t="s">
        <v>63</v>
      </c>
      <c r="X8" s="5"/>
      <c r="Y8" s="8" t="s">
        <v>64</v>
      </c>
      <c r="Z8" s="8" t="s">
        <v>65</v>
      </c>
      <c r="AA8" s="8" t="s">
        <v>66</v>
      </c>
      <c r="AB8" s="8" t="s">
        <v>67</v>
      </c>
      <c r="AC8" s="8" t="s">
        <v>68</v>
      </c>
      <c r="AD8" s="5"/>
      <c r="AE8" s="7" t="s">
        <v>69</v>
      </c>
      <c r="AF8" s="7" t="s">
        <v>70</v>
      </c>
      <c r="AG8" s="5"/>
      <c r="AH8" s="10" t="s">
        <v>71</v>
      </c>
      <c r="AI8" s="10" t="s">
        <v>72</v>
      </c>
      <c r="AJ8" s="5"/>
      <c r="AK8" s="11" t="s">
        <v>73</v>
      </c>
      <c r="AL8" s="11">
        <v>1</v>
      </c>
      <c r="AM8" s="11">
        <v>2</v>
      </c>
      <c r="AN8" s="11">
        <v>3</v>
      </c>
      <c r="AO8" s="11">
        <v>4</v>
      </c>
      <c r="AP8" s="11">
        <v>5</v>
      </c>
      <c r="AQ8" s="11">
        <v>6</v>
      </c>
      <c r="AR8" s="11">
        <v>7</v>
      </c>
      <c r="AS8" s="11">
        <v>8</v>
      </c>
      <c r="AT8" s="11">
        <v>9</v>
      </c>
    </row>
    <row r="9" spans="1:46">
      <c r="A9" s="13">
        <v>1</v>
      </c>
      <c r="F9" s="5">
        <f t="shared" ref="F9:F13" si="0">IFERROR(ROUND((IF(AND(H9&lt;&gt;"-",C9&lt;&gt;"-"),H9,$A$3)-C9)/365.25, 2), "-")</f>
        <v>0</v>
      </c>
      <c r="G9" s="5"/>
      <c r="J9" s="5"/>
      <c r="P9" s="5"/>
      <c r="Q9" s="5">
        <f t="shared" ref="Q9:Q13" si="1">IFERROR(ROUND((IF(E9&lt;&gt;"-",E9,$A$3)-D9)/365.25, 2), "-")</f>
        <v>0</v>
      </c>
      <c r="V9" s="5"/>
      <c r="X9" s="5"/>
      <c r="AD9" s="5"/>
      <c r="AE9" s="20">
        <f t="shared" ref="AE9:AE13" si="2">IFERROR(Y9/K9, 0)</f>
        <v>0</v>
      </c>
      <c r="AF9" s="20">
        <f t="shared" ref="AF9:AF13" si="3">IFERROR(Z9/K9, 0)</f>
        <v>0</v>
      </c>
      <c r="AG9" s="5"/>
      <c r="AH9" s="19"/>
      <c r="AI9" s="19">
        <f>+AC9-AH9</f>
        <v>0</v>
      </c>
      <c r="AJ9" s="5"/>
      <c r="AK9" s="5"/>
      <c r="AL9" s="5"/>
      <c r="AM9" s="5"/>
      <c r="AN9" s="5"/>
      <c r="AO9" s="5"/>
      <c r="AP9" s="5"/>
      <c r="AQ9" s="5"/>
      <c r="AR9" s="5"/>
      <c r="AS9" s="5"/>
      <c r="AT9" s="5"/>
    </row>
    <row r="10" spans="1:46">
      <c r="A10" s="13">
        <v>2</v>
      </c>
      <c r="F10" s="5">
        <f t="shared" si="0"/>
        <v>0</v>
      </c>
      <c r="G10" s="5"/>
      <c r="J10" s="5"/>
      <c r="P10" s="5"/>
      <c r="Q10" s="5">
        <f t="shared" si="1"/>
        <v>0</v>
      </c>
      <c r="V10" s="5"/>
      <c r="X10" s="5"/>
      <c r="AD10" s="5"/>
      <c r="AE10" s="20">
        <f t="shared" si="2"/>
        <v>0</v>
      </c>
      <c r="AF10" s="20">
        <f t="shared" si="3"/>
        <v>0</v>
      </c>
      <c r="AG10" s="5"/>
      <c r="AH10" s="19"/>
      <c r="AI10" s="19">
        <f t="shared" ref="AI10:AI13" si="4">+AC10-AH10</f>
        <v>0</v>
      </c>
      <c r="AJ10" s="5"/>
      <c r="AK10" s="5"/>
      <c r="AL10" s="5"/>
      <c r="AM10" s="5"/>
      <c r="AN10" s="5"/>
      <c r="AO10" s="5"/>
      <c r="AP10" s="5"/>
      <c r="AQ10" s="5"/>
      <c r="AR10" s="5"/>
      <c r="AS10" s="5"/>
      <c r="AT10" s="5"/>
    </row>
    <row r="11" spans="1:46">
      <c r="A11" s="13">
        <v>3</v>
      </c>
      <c r="F11" s="5">
        <f t="shared" si="0"/>
        <v>0</v>
      </c>
      <c r="G11" s="5"/>
      <c r="J11" s="5"/>
      <c r="P11" s="5"/>
      <c r="Q11" s="5">
        <f t="shared" si="1"/>
        <v>0</v>
      </c>
      <c r="V11" s="5"/>
      <c r="X11" s="5"/>
      <c r="AD11" s="5"/>
      <c r="AE11" s="20">
        <f t="shared" si="2"/>
        <v>0</v>
      </c>
      <c r="AF11" s="20">
        <f t="shared" si="3"/>
        <v>0</v>
      </c>
      <c r="AG11" s="5"/>
      <c r="AH11" s="19"/>
      <c r="AI11" s="19">
        <f t="shared" si="4"/>
        <v>0</v>
      </c>
      <c r="AJ11" s="5"/>
      <c r="AK11" s="5"/>
      <c r="AL11" s="5"/>
      <c r="AM11" s="5"/>
      <c r="AN11" s="5"/>
      <c r="AO11" s="5"/>
      <c r="AP11" s="5"/>
      <c r="AQ11" s="5"/>
      <c r="AR11" s="5"/>
      <c r="AS11" s="5"/>
      <c r="AT11" s="5"/>
    </row>
    <row r="12" spans="1:46">
      <c r="A12" s="13">
        <v>4</v>
      </c>
      <c r="F12" s="5">
        <f t="shared" si="0"/>
        <v>0</v>
      </c>
      <c r="G12" s="5"/>
      <c r="J12" s="5"/>
      <c r="P12" s="5"/>
      <c r="Q12" s="5">
        <f t="shared" si="1"/>
        <v>0</v>
      </c>
      <c r="V12" s="5"/>
      <c r="X12" s="5"/>
      <c r="AD12" s="5"/>
      <c r="AE12" s="20">
        <f t="shared" si="2"/>
        <v>0</v>
      </c>
      <c r="AF12" s="20">
        <f t="shared" si="3"/>
        <v>0</v>
      </c>
      <c r="AG12" s="5"/>
      <c r="AH12" s="19"/>
      <c r="AI12" s="19">
        <f t="shared" si="4"/>
        <v>0</v>
      </c>
      <c r="AJ12" s="5"/>
      <c r="AK12" s="5"/>
      <c r="AL12" s="5"/>
      <c r="AM12" s="5"/>
      <c r="AN12" s="5"/>
      <c r="AO12" s="5"/>
      <c r="AP12" s="5"/>
      <c r="AQ12" s="5"/>
      <c r="AR12" s="5"/>
      <c r="AS12" s="5"/>
      <c r="AT12" s="5"/>
    </row>
    <row r="13" spans="1:46">
      <c r="A13" s="13">
        <v>5</v>
      </c>
      <c r="F13" s="5">
        <f t="shared" si="0"/>
        <v>0</v>
      </c>
      <c r="G13" s="5"/>
      <c r="J13" s="5"/>
      <c r="P13" s="5"/>
      <c r="Q13" s="5">
        <f t="shared" si="1"/>
        <v>0</v>
      </c>
      <c r="V13" s="5"/>
      <c r="X13" s="5"/>
      <c r="AD13" s="5"/>
      <c r="AE13" s="20">
        <f t="shared" si="2"/>
        <v>0</v>
      </c>
      <c r="AF13" s="20">
        <f t="shared" si="3"/>
        <v>0</v>
      </c>
      <c r="AG13" s="5"/>
      <c r="AH13" s="19"/>
      <c r="AI13" s="19">
        <f t="shared" si="4"/>
        <v>0</v>
      </c>
      <c r="AJ13" s="5"/>
      <c r="AK13" s="5"/>
      <c r="AL13" s="5"/>
      <c r="AM13" s="5"/>
      <c r="AN13" s="5"/>
      <c r="AO13" s="5"/>
      <c r="AP13" s="5"/>
      <c r="AQ13" s="5"/>
      <c r="AR13" s="5"/>
      <c r="AS13" s="5"/>
      <c r="AT13" s="5"/>
    </row>
    <row r="14" spans="1:46"/>
    <row r="15" spans="1:46"/>
    <row r="16" spans="1:46"/>
    <row r="17"/>
    <row r="18"/>
    <row r="19"/>
    <row r="20"/>
    <row r="21"/>
    <row r="22"/>
    <row r="23"/>
    <row r="24"/>
    <row r="25"/>
    <row r="26"/>
    <row r="27"/>
    <row r="28"/>
    <row r="29"/>
    <row r="30"/>
    <row r="31"/>
    <row r="32"/>
    <row r="33"/>
  </sheetData>
  <mergeCells count="7">
    <mergeCell ref="R7:U7"/>
    <mergeCell ref="AK7:AT7"/>
    <mergeCell ref="L7:O7"/>
    <mergeCell ref="A1:B1"/>
    <mergeCell ref="A2:B2"/>
    <mergeCell ref="A3:B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workbookViewId="0">
      <pane xSplit="1" ySplit="7" topLeftCell="B8" activePane="bottomRight" state="frozen"/>
      <selection pane="bottomRight"/>
      <selection pane="bottomLeft" activeCell="A7" sqref="A7"/>
      <selection pane="topRight" activeCell="B1" sqref="B1"/>
    </sheetView>
  </sheetViews>
  <sheetFormatPr defaultRowHeight="15" customHeight="1"/>
  <cols>
    <col min="1" max="1" width="36.85546875" customWidth="1"/>
    <col min="2" max="2" width="15.7109375" customWidth="1"/>
    <col min="3" max="3" width="30.7109375" customWidth="1"/>
    <col min="4" max="4" width="19.7109375" customWidth="1"/>
  </cols>
  <sheetData>
    <row r="1" spans="1:4" ht="14.45" customHeight="1">
      <c r="A1" s="22" t="str">
        <f>Notes!A1</f>
        <v>Plan Name</v>
      </c>
      <c r="B1" s="25"/>
      <c r="C1" s="25"/>
      <c r="D1" s="25"/>
    </row>
    <row r="2" spans="1:4" ht="14.45" customHeight="1">
      <c r="A2" s="23" t="s">
        <v>74</v>
      </c>
      <c r="B2" s="23"/>
      <c r="C2" s="23"/>
      <c r="D2" s="23"/>
    </row>
    <row r="3" spans="1:4" ht="14.45" customHeight="1">
      <c r="A3" s="24" t="str">
        <f>Notes!A3</f>
        <v>Plan Year End</v>
      </c>
      <c r="B3" s="26"/>
      <c r="C3" s="26"/>
      <c r="D3" s="26"/>
    </row>
    <row r="4" spans="1:4" ht="14.45" customHeight="1">
      <c r="A4" s="23" t="s">
        <v>3</v>
      </c>
      <c r="B4" s="23"/>
      <c r="C4" s="23"/>
      <c r="D4" s="23"/>
    </row>
    <row r="5" spans="1:4"/>
    <row r="6" spans="1:4"/>
    <row r="7" spans="1:4" s="13" customFormat="1" ht="30.75">
      <c r="A7" s="9" t="s">
        <v>50</v>
      </c>
      <c r="B7" s="9" t="s">
        <v>55</v>
      </c>
      <c r="C7" s="9" t="s">
        <v>56</v>
      </c>
      <c r="D7" s="9" t="s">
        <v>75</v>
      </c>
    </row>
    <row r="8" spans="1:4">
      <c r="B8" s="21"/>
      <c r="C8" s="4"/>
      <c r="D8" s="27"/>
    </row>
    <row r="9" spans="1:4">
      <c r="B9" s="21"/>
      <c r="C9" s="4"/>
      <c r="D9" s="27"/>
    </row>
    <row r="10" spans="1:4">
      <c r="B10" s="21"/>
      <c r="C10" s="4"/>
      <c r="D10" s="27"/>
    </row>
    <row r="11" spans="1:4">
      <c r="B11" s="21"/>
      <c r="C11" s="4"/>
      <c r="D11" s="27"/>
    </row>
    <row r="12" spans="1:4">
      <c r="B12" s="21"/>
      <c r="C12" s="4"/>
      <c r="D12" s="27"/>
    </row>
    <row r="13" spans="1:4">
      <c r="D13" s="12">
        <f>SUM(Population!$D$8:$D$12)</f>
        <v>0</v>
      </c>
    </row>
    <row r="15" spans="1:4">
      <c r="A15" s="1" t="s">
        <v>76</v>
      </c>
      <c r="B15" s="15">
        <f>COUNT(A8:A12)</f>
        <v>0</v>
      </c>
    </row>
    <row r="16" spans="1:4"/>
    <row r="17"/>
    <row r="18"/>
    <row r="19"/>
    <row r="20"/>
    <row r="21"/>
    <row r="22"/>
    <row r="23"/>
    <row r="24"/>
    <row r="25"/>
    <row r="26"/>
    <row r="27"/>
    <row r="28"/>
    <row r="29"/>
    <row r="30"/>
    <row r="31"/>
    <row r="32"/>
    <row r="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F898EF-A349-4E1B-85DA-40FE29A1BEC0}"/>
</file>

<file path=customXml/itemProps2.xml><?xml version="1.0" encoding="utf-8"?>
<ds:datastoreItem xmlns:ds="http://schemas.openxmlformats.org/officeDocument/2006/customXml" ds:itemID="{CF06E7EF-1AEE-48EB-9B4E-5CF28A5CD531}"/>
</file>

<file path=customXml/itemProps3.xml><?xml version="1.0" encoding="utf-8"?>
<ds:datastoreItem xmlns:ds="http://schemas.openxmlformats.org/officeDocument/2006/customXml" ds:itemID="{8F88E459-E8CA-43ED-A551-BCBA7F2DE0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Kelly Mann</cp:lastModifiedBy>
  <cp:revision/>
  <dcterms:created xsi:type="dcterms:W3CDTF">2024-11-22T18:10:10Z</dcterms:created>
  <dcterms:modified xsi:type="dcterms:W3CDTF">2024-12-23T19:38:38Z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