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naBrokke\Documents\Templates\"/>
    </mc:Choice>
  </mc:AlternateContent>
  <xr:revisionPtr revIDLastSave="6" documentId="13_ncr:1_{8B460CF7-C691-4989-8EFD-0324A4D8A472}" xr6:coauthVersionLast="47" xr6:coauthVersionMax="47" xr10:uidLastSave="{49D9FDE7-7D30-468A-AFF7-F6CD041EABC8}"/>
  <bookViews>
    <workbookView xWindow="28680" yWindow="-120" windowWidth="29040" windowHeight="15720" xr2:uid="{00000000-000D-0000-FFFF-FFFF00000000}"/>
  </bookViews>
  <sheets>
    <sheet name="TB - Cash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1" i="1"/>
  <c r="H55" i="1"/>
  <c r="F50" i="1"/>
  <c r="D50" i="1"/>
  <c r="H49" i="1"/>
  <c r="H48" i="1"/>
  <c r="H47" i="1"/>
  <c r="H50" i="1" s="1"/>
  <c r="H42" i="1"/>
  <c r="F40" i="1"/>
  <c r="D40" i="1"/>
  <c r="H39" i="1"/>
  <c r="H38" i="1"/>
  <c r="H37" i="1"/>
  <c r="H34" i="1"/>
  <c r="F32" i="1"/>
  <c r="D32" i="1"/>
  <c r="H31" i="1"/>
  <c r="H30" i="1"/>
  <c r="H32" i="1" s="1"/>
  <c r="F23" i="1"/>
  <c r="D23" i="1"/>
  <c r="H23" i="1" s="1"/>
  <c r="H21" i="1"/>
  <c r="F16" i="1"/>
  <c r="F18" i="1" s="1"/>
  <c r="F25" i="1" s="1"/>
  <c r="F56" i="1" s="1"/>
  <c r="D16" i="1"/>
  <c r="D18" i="1" s="1"/>
  <c r="H15" i="1"/>
  <c r="H14" i="1"/>
  <c r="H13" i="1"/>
  <c r="H10" i="1"/>
  <c r="H40" i="1" l="1"/>
  <c r="F44" i="1"/>
  <c r="F52" i="1" s="1"/>
  <c r="D44" i="1"/>
  <c r="D52" i="1" s="1"/>
  <c r="F57" i="1"/>
  <c r="H18" i="1"/>
  <c r="H25" i="1" s="1"/>
  <c r="D25" i="1"/>
  <c r="D56" i="1" s="1"/>
  <c r="H56" i="1" s="1"/>
  <c r="H16" i="1"/>
  <c r="H44" i="1" l="1"/>
  <c r="H52" i="1"/>
  <c r="D57" i="1"/>
  <c r="H57" i="1" s="1"/>
</calcChain>
</file>

<file path=xl/sharedStrings.xml><?xml version="1.0" encoding="utf-8"?>
<sst xmlns="http://schemas.openxmlformats.org/spreadsheetml/2006/main" count="43" uniqueCount="42">
  <si>
    <t>Trial Balance - TB - Cash</t>
  </si>
  <si>
    <t>© 2024 AuditMiner Inc.</t>
  </si>
  <si>
    <t>Prelim</t>
  </si>
  <si>
    <t>Accrual / Other Adjustments</t>
  </si>
  <si>
    <t>Final</t>
  </si>
  <si>
    <t>Reference</t>
  </si>
  <si>
    <t>Statements of Net Assets Available for Benefits</t>
  </si>
  <si>
    <t>Assets</t>
  </si>
  <si>
    <t>Investments</t>
  </si>
  <si>
    <t>Receivables:</t>
  </si>
  <si>
    <t xml:space="preserve">  Employer contributions</t>
  </si>
  <si>
    <t xml:space="preserve">  Employee contributions</t>
  </si>
  <si>
    <t xml:space="preserve">  Notes receivable from participants</t>
  </si>
  <si>
    <t xml:space="preserve">    Total receivables</t>
  </si>
  <si>
    <t>Total assets</t>
  </si>
  <si>
    <t>Liabilities</t>
  </si>
  <si>
    <t>Other</t>
  </si>
  <si>
    <t>Total liabilities</t>
  </si>
  <si>
    <t>Net assets available for benefits:</t>
  </si>
  <si>
    <t>Statement of Changes in Net Assets Available for Benefits</t>
  </si>
  <si>
    <t>Additions:</t>
  </si>
  <si>
    <t>Investment income (loss):</t>
  </si>
  <si>
    <t xml:space="preserve">  Net appreciation (depreciation) in fair value of investments</t>
  </si>
  <si>
    <t xml:space="preserve">  Interest and dividends</t>
  </si>
  <si>
    <t xml:space="preserve">    Total investment income (loss)</t>
  </si>
  <si>
    <t>Interest on notes receivable from participants</t>
  </si>
  <si>
    <t>Contributions:</t>
  </si>
  <si>
    <t xml:space="preserve">  Employee</t>
  </si>
  <si>
    <t xml:space="preserve">  Employer</t>
  </si>
  <si>
    <t xml:space="preserve">  Rollovers</t>
  </si>
  <si>
    <t xml:space="preserve">    Total contributions</t>
  </si>
  <si>
    <t>Other additions</t>
  </si>
  <si>
    <t>Total additions</t>
  </si>
  <si>
    <t>Deductions:</t>
  </si>
  <si>
    <t>Benefit payments</t>
  </si>
  <si>
    <t>Administrative expenses</t>
  </si>
  <si>
    <t>Other deductions</t>
  </si>
  <si>
    <t>Total deductions</t>
  </si>
  <si>
    <t>Net increase (decrease) in net assets available for benefits:</t>
  </si>
  <si>
    <t>Beginning of year</t>
  </si>
  <si>
    <t>End of year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</si>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</sst>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\$#,##0.00_);\(\$#,##0.00\)"/>
  </numFmts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AA69B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5" fontId="0" fillId="0" borderId="4" xfId="0" applyNumberFormat="1" applyBorder="1" applyAlignment="1">
      <alignment horizontal="right"/>
    </xf>
    <xf numFmtId="0" fontId="4" fillId="0" borderId="0" xfId="0" applyFont="1" applyAlignment="1">
      <alignment horizontal="left"/>
    </xf>
    <xf numFmtId="165" fontId="3" fillId="0" borderId="1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 vertical="center"/>
    </xf>
    <xf numFmtId="165" fontId="3" fillId="0" borderId="3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4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419108</xdr:colOff>
      <xdr:row>4</xdr:row>
      <xdr:rowOff>60200</xdr:rowOff>
    </xdr:to>
    <xdr:pic>
      <xdr:nvPicPr>
        <xdr:cNvPr id="2" name="Picture 1" descr="auditminer_logo_wordmark-07283ed6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0"/>
          <a:ext cx="3810008" cy="833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inaBrokke\Documents\Templates\Loan-Package%20-%20Template.xlsx" TargetMode="External"/><Relationship Id="rId1" Type="http://schemas.openxmlformats.org/officeDocument/2006/relationships/externalLinkPath" Target="Loan-Package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Testing"/>
      <sheetName val="Population"/>
    </sheetNames>
    <sheetDataSet>
      <sheetData sheetId="0">
        <row r="1">
          <cell r="A1" t="str">
            <v>Plan Name</v>
          </cell>
        </row>
        <row r="3">
          <cell r="A3" t="str">
            <v>Plan Year End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>
      <selection activeCell="F7" sqref="F7"/>
    </sheetView>
  </sheetViews>
  <sheetFormatPr defaultRowHeight="14.45"/>
  <cols>
    <col min="1" max="1" width="16.7109375" customWidth="1"/>
    <col min="2" max="2" width="55.7109375" customWidth="1"/>
    <col min="3" max="3" width="4.7109375" customWidth="1"/>
    <col min="4" max="4" width="16.7109375" customWidth="1"/>
    <col min="5" max="5" width="4.7109375" customWidth="1"/>
    <col min="6" max="6" width="20.7109375" customWidth="1"/>
    <col min="7" max="7" width="4.7109375" customWidth="1"/>
    <col min="8" max="8" width="20.7109375" customWidth="1"/>
    <col min="9" max="9" width="4.7109375" customWidth="1"/>
    <col min="10" max="10" width="24.7109375" customWidth="1"/>
  </cols>
  <sheetData>
    <row r="1" spans="1:10">
      <c r="A1" s="12" t="str">
        <f>[1]Notes!A1</f>
        <v>Plan Name</v>
      </c>
      <c r="B1" s="12"/>
      <c r="C1" s="12"/>
      <c r="D1" s="12"/>
    </row>
    <row r="2" spans="1:10">
      <c r="A2" s="13" t="s">
        <v>0</v>
      </c>
      <c r="B2" s="13"/>
      <c r="C2" s="13"/>
      <c r="D2" s="13"/>
    </row>
    <row r="3" spans="1:10">
      <c r="A3" s="14" t="str">
        <f>[1]Notes!A3</f>
        <v>Plan Year End</v>
      </c>
      <c r="B3" s="14"/>
      <c r="C3" s="14"/>
      <c r="D3" s="14"/>
    </row>
    <row r="4" spans="1:10">
      <c r="A4" s="13" t="s">
        <v>1</v>
      </c>
      <c r="B4" s="13"/>
      <c r="C4" s="13"/>
      <c r="D4" s="13"/>
    </row>
    <row r="5" spans="1:10" ht="15"/>
    <row r="6" spans="1:10" ht="15"/>
    <row r="7" spans="1:10" ht="30.75">
      <c r="D7" s="2" t="s">
        <v>2</v>
      </c>
      <c r="F7" s="2" t="s">
        <v>3</v>
      </c>
      <c r="H7" s="2" t="s">
        <v>4</v>
      </c>
      <c r="J7" s="2" t="s">
        <v>5</v>
      </c>
    </row>
    <row r="8" spans="1:10">
      <c r="B8" s="3" t="s">
        <v>6</v>
      </c>
    </row>
    <row r="9" spans="1:10">
      <c r="B9" s="1" t="s">
        <v>7</v>
      </c>
    </row>
    <row r="10" spans="1:10">
      <c r="B10" s="4" t="s">
        <v>8</v>
      </c>
      <c r="D10" s="8"/>
      <c r="F10" s="8"/>
      <c r="H10" s="8">
        <f>D10+F10</f>
        <v>0</v>
      </c>
      <c r="J10" s="4"/>
    </row>
    <row r="12" spans="1:10">
      <c r="B12" s="4" t="s">
        <v>9</v>
      </c>
    </row>
    <row r="13" spans="1:10">
      <c r="B13" s="4" t="s">
        <v>10</v>
      </c>
      <c r="D13" s="9"/>
      <c r="F13" s="9"/>
      <c r="H13" s="9">
        <f>+D13+F13</f>
        <v>0</v>
      </c>
    </row>
    <row r="14" spans="1:10">
      <c r="B14" s="4" t="s">
        <v>11</v>
      </c>
      <c r="D14" s="9"/>
      <c r="F14" s="9"/>
      <c r="H14" s="9">
        <f>+D14+F14</f>
        <v>0</v>
      </c>
    </row>
    <row r="15" spans="1:10">
      <c r="A15" s="5"/>
      <c r="B15" s="4" t="s">
        <v>12</v>
      </c>
      <c r="D15" s="8"/>
      <c r="F15" s="8"/>
      <c r="H15" s="8">
        <f>+D15+F15</f>
        <v>0</v>
      </c>
      <c r="J15" s="4"/>
    </row>
    <row r="16" spans="1:10">
      <c r="B16" s="4" t="s">
        <v>13</v>
      </c>
      <c r="D16" s="9">
        <f>+SUM(D13:D15)</f>
        <v>0</v>
      </c>
      <c r="F16" s="9">
        <f>SUM(F13:F15)</f>
        <v>0</v>
      </c>
      <c r="H16" s="9">
        <f>+D16+F16</f>
        <v>0</v>
      </c>
    </row>
    <row r="18" spans="1:10">
      <c r="B18" s="1" t="s">
        <v>14</v>
      </c>
      <c r="D18" s="10">
        <f>+D10+D16</f>
        <v>0</v>
      </c>
      <c r="F18" s="10">
        <f>+F10+F16</f>
        <v>0</v>
      </c>
      <c r="H18" s="10">
        <f>+D18+F18</f>
        <v>0</v>
      </c>
    </row>
    <row r="20" spans="1:10">
      <c r="B20" s="1" t="s">
        <v>15</v>
      </c>
    </row>
    <row r="21" spans="1:10">
      <c r="B21" s="4" t="s">
        <v>16</v>
      </c>
      <c r="D21" s="8"/>
      <c r="F21" s="8"/>
      <c r="H21" s="8">
        <f>+D21+F21</f>
        <v>0</v>
      </c>
    </row>
    <row r="23" spans="1:10">
      <c r="B23" s="1" t="s">
        <v>17</v>
      </c>
      <c r="D23" s="10">
        <f>+D21</f>
        <v>0</v>
      </c>
      <c r="F23" s="10">
        <f>F21</f>
        <v>0</v>
      </c>
      <c r="H23" s="10">
        <f>D23+F23</f>
        <v>0</v>
      </c>
    </row>
    <row r="25" spans="1:10">
      <c r="B25" s="1" t="s">
        <v>18</v>
      </c>
      <c r="D25" s="6">
        <f>+D18-D23</f>
        <v>0</v>
      </c>
      <c r="F25" s="6">
        <f>+F18-F23</f>
        <v>0</v>
      </c>
      <c r="H25" s="6">
        <f>+H18-H23</f>
        <v>0</v>
      </c>
    </row>
    <row r="27" spans="1:10">
      <c r="B27" s="3" t="s">
        <v>19</v>
      </c>
    </row>
    <row r="28" spans="1:10">
      <c r="B28" s="1" t="s">
        <v>20</v>
      </c>
    </row>
    <row r="29" spans="1:10">
      <c r="B29" s="4" t="s">
        <v>21</v>
      </c>
    </row>
    <row r="30" spans="1:10">
      <c r="A30" s="5"/>
      <c r="B30" s="4" t="s">
        <v>22</v>
      </c>
      <c r="D30" s="9"/>
      <c r="F30" s="9"/>
      <c r="H30" s="9">
        <f>+D30+F30</f>
        <v>0</v>
      </c>
      <c r="J30" s="4"/>
    </row>
    <row r="31" spans="1:10">
      <c r="A31" s="5"/>
      <c r="B31" s="4" t="s">
        <v>23</v>
      </c>
      <c r="D31" s="8"/>
      <c r="F31" s="8"/>
      <c r="H31" s="8">
        <f>+D31+F31</f>
        <v>0</v>
      </c>
      <c r="J31" s="4"/>
    </row>
    <row r="32" spans="1:10">
      <c r="B32" s="4" t="s">
        <v>24</v>
      </c>
      <c r="D32" s="9">
        <f>+SUM(D30:D31)</f>
        <v>0</v>
      </c>
      <c r="F32" s="9">
        <f>+SUM(F30:F31)</f>
        <v>0</v>
      </c>
      <c r="H32" s="9">
        <f>+SUM(H30:H31)</f>
        <v>0</v>
      </c>
    </row>
    <row r="34" spans="1:10">
      <c r="A34" s="5"/>
      <c r="B34" s="4" t="s">
        <v>25</v>
      </c>
      <c r="D34" s="8"/>
      <c r="F34" s="8"/>
      <c r="H34" s="8">
        <f>+D34+F34</f>
        <v>0</v>
      </c>
      <c r="J34" s="4"/>
    </row>
    <row r="36" spans="1:10">
      <c r="B36" s="4" t="s">
        <v>26</v>
      </c>
    </row>
    <row r="37" spans="1:10">
      <c r="B37" s="4" t="s">
        <v>27</v>
      </c>
      <c r="D37" s="9"/>
      <c r="F37" s="9"/>
      <c r="H37" s="9">
        <f>+D37+F37</f>
        <v>0</v>
      </c>
      <c r="J37" s="4"/>
    </row>
    <row r="38" spans="1:10">
      <c r="A38" s="5"/>
      <c r="B38" s="4" t="s">
        <v>28</v>
      </c>
      <c r="D38" s="9"/>
      <c r="F38" s="9"/>
      <c r="H38" s="9">
        <f>+D38+F38</f>
        <v>0</v>
      </c>
      <c r="J38" s="4"/>
    </row>
    <row r="39" spans="1:10">
      <c r="B39" s="4" t="s">
        <v>29</v>
      </c>
      <c r="D39" s="8"/>
      <c r="F39" s="8"/>
      <c r="H39" s="8">
        <f>+D39+F39</f>
        <v>0</v>
      </c>
      <c r="J39" s="4"/>
    </row>
    <row r="40" spans="1:10">
      <c r="B40" s="4" t="s">
        <v>30</v>
      </c>
      <c r="D40" s="9">
        <f>+SUM(D37:D39)</f>
        <v>0</v>
      </c>
      <c r="F40" s="9">
        <f>SUM(F37:F39)</f>
        <v>0</v>
      </c>
      <c r="H40" s="9">
        <f>+SUM(H37:H39)</f>
        <v>0</v>
      </c>
    </row>
    <row r="42" spans="1:10">
      <c r="A42" s="5"/>
      <c r="B42" s="4" t="s">
        <v>31</v>
      </c>
      <c r="D42" s="9"/>
      <c r="F42" s="9"/>
      <c r="H42" s="9">
        <f>+D42+F42</f>
        <v>0</v>
      </c>
      <c r="J42" s="4"/>
    </row>
    <row r="44" spans="1:10">
      <c r="B44" s="1" t="s">
        <v>32</v>
      </c>
      <c r="D44" s="11">
        <f>D32+D34+D40+D42</f>
        <v>0</v>
      </c>
      <c r="F44" s="11">
        <f>F32+F34+F40+F42</f>
        <v>0</v>
      </c>
      <c r="H44" s="11">
        <f>+D44+F44</f>
        <v>0</v>
      </c>
    </row>
    <row r="46" spans="1:10">
      <c r="B46" s="1" t="s">
        <v>33</v>
      </c>
    </row>
    <row r="47" spans="1:10">
      <c r="B47" s="4" t="s">
        <v>34</v>
      </c>
      <c r="D47" s="9"/>
      <c r="F47" s="9"/>
      <c r="H47" s="9">
        <f>+D47+F47</f>
        <v>0</v>
      </c>
      <c r="J47" s="4"/>
    </row>
    <row r="48" spans="1:10">
      <c r="A48" s="5"/>
      <c r="B48" s="4" t="s">
        <v>35</v>
      </c>
      <c r="D48" s="9"/>
      <c r="F48" s="9"/>
      <c r="H48" s="9">
        <f>+D48+F48</f>
        <v>0</v>
      </c>
      <c r="J48" s="4"/>
    </row>
    <row r="49" spans="1:10">
      <c r="A49" s="5"/>
      <c r="B49" s="4" t="s">
        <v>36</v>
      </c>
      <c r="D49" s="8"/>
      <c r="F49" s="8"/>
      <c r="H49" s="8">
        <f>+D49+F49</f>
        <v>0</v>
      </c>
      <c r="J49" s="4"/>
    </row>
    <row r="50" spans="1:10">
      <c r="B50" s="1" t="s">
        <v>37</v>
      </c>
      <c r="D50" s="9">
        <f>+SUM(D47:D49)</f>
        <v>0</v>
      </c>
      <c r="F50" s="9">
        <f>+SUM(F47:F49)</f>
        <v>0</v>
      </c>
      <c r="H50" s="9">
        <f>+SUM(H47:H49)</f>
        <v>0</v>
      </c>
    </row>
    <row r="52" spans="1:10">
      <c r="B52" s="1" t="s">
        <v>38</v>
      </c>
      <c r="D52" s="6">
        <f>+D44+D50</f>
        <v>0</v>
      </c>
      <c r="F52" s="6">
        <f>+F44+F50</f>
        <v>0</v>
      </c>
      <c r="H52" s="6">
        <f>+D52+F52</f>
        <v>0</v>
      </c>
    </row>
    <row r="54" spans="1:10">
      <c r="B54" s="1" t="s">
        <v>18</v>
      </c>
    </row>
    <row r="55" spans="1:10">
      <c r="A55" s="5"/>
      <c r="B55" s="4" t="s">
        <v>39</v>
      </c>
      <c r="D55" s="9"/>
      <c r="F55" s="9"/>
      <c r="H55" s="9">
        <f>+D55+F55</f>
        <v>0</v>
      </c>
      <c r="J55" s="4"/>
    </row>
    <row r="56" spans="1:10">
      <c r="A56" s="5"/>
      <c r="B56" s="4" t="s">
        <v>40</v>
      </c>
      <c r="D56" s="9">
        <f>+D25</f>
        <v>0</v>
      </c>
      <c r="F56" s="9">
        <f>+F25</f>
        <v>0</v>
      </c>
      <c r="H56" s="9">
        <f>+D56+F56</f>
        <v>0</v>
      </c>
      <c r="J56" s="4"/>
    </row>
    <row r="57" spans="1:10">
      <c r="A57" s="5"/>
      <c r="B57" s="7" t="s">
        <v>41</v>
      </c>
      <c r="D57" s="6">
        <f>+D55-D56+D52</f>
        <v>0</v>
      </c>
      <c r="F57" s="6">
        <f>+F55-F56+F52</f>
        <v>0</v>
      </c>
      <c r="H57" s="6">
        <f>+D57+F57</f>
        <v>0</v>
      </c>
    </row>
    <row r="59" spans="1:10" ht="15"/>
    <row r="61" spans="1:10" ht="15"/>
    <row r="62" spans="1:10" ht="15"/>
    <row r="63" spans="1:10" ht="15"/>
    <row r="64" spans="1:10" ht="15"/>
  </sheetData>
  <mergeCells count="4">
    <mergeCell ref="A1:D1"/>
    <mergeCell ref="A2:D2"/>
    <mergeCell ref="A3:D3"/>
    <mergeCell ref="A4:D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C7D66BA6BF6344BDF5B86DE7C457F2" ma:contentTypeVersion="17" ma:contentTypeDescription="Create a new document." ma:contentTypeScope="" ma:versionID="f7704ec75fb51cab3c4c222e2e14d941">
  <xsd:schema xmlns:xsd="http://www.w3.org/2001/XMLSchema" xmlns:xs="http://www.w3.org/2001/XMLSchema" xmlns:p="http://schemas.microsoft.com/office/2006/metadata/properties" xmlns:ns2="7e858982-154f-4ed0-8b05-1019247ca976" xmlns:ns3="b92a5121-7806-426f-a10f-d09b8d6ec6de" targetNamespace="http://schemas.microsoft.com/office/2006/metadata/properties" ma:root="true" ma:fieldsID="d5a7b1df8d09bbf9a4a2f08147795d48" ns2:_="" ns3:_="">
    <xsd:import namespace="7e858982-154f-4ed0-8b05-1019247ca976"/>
    <xsd:import namespace="b92a5121-7806-426f-a10f-d09b8d6ec6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58982-154f-4ed0-8b05-1019247ca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e71797-07d8-4637-9115-d4ebe6078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a5121-7806-426f-a10f-d09b8d6ec6d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181ed61-97b3-48a1-94c1-ac4b75ca0a20}" ma:internalName="TaxCatchAll" ma:showField="CatchAllData" ma:web="b92a5121-7806-426f-a10f-d09b8d6ec6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858982-154f-4ed0-8b05-1019247ca976">
      <Terms xmlns="http://schemas.microsoft.com/office/infopath/2007/PartnerControls"/>
    </lcf76f155ced4ddcb4097134ff3c332f>
    <TaxCatchAll xmlns="b92a5121-7806-426f-a10f-d09b8d6ec6de" xsi:nil="true"/>
  </documentManagement>
</p:properties>
</file>

<file path=customXml/itemProps1.xml><?xml version="1.0" encoding="utf-8"?>
<ds:datastoreItem xmlns:ds="http://schemas.openxmlformats.org/officeDocument/2006/customXml" ds:itemID="{ED9C3872-D8C8-4CAA-8558-5BA5BFF05A8B}"/>
</file>

<file path=customXml/itemProps2.xml><?xml version="1.0" encoding="utf-8"?>
<ds:datastoreItem xmlns:ds="http://schemas.openxmlformats.org/officeDocument/2006/customXml" ds:itemID="{F93832AE-EEF9-41F3-9774-70F954B574C2}"/>
</file>

<file path=customXml/itemProps3.xml><?xml version="1.0" encoding="utf-8"?>
<ds:datastoreItem xmlns:ds="http://schemas.openxmlformats.org/officeDocument/2006/customXml" ds:itemID="{EBB21747-B21A-45A3-80CC-D9E206571A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Gina Brokke</dc:creator>
  <cp:keywords/>
  <dc:description/>
  <cp:lastModifiedBy>Kelly Mann</cp:lastModifiedBy>
  <cp:revision/>
  <dcterms:created xsi:type="dcterms:W3CDTF">2024-11-22T18:10:54Z</dcterms:created>
  <dcterms:modified xsi:type="dcterms:W3CDTF">2024-12-23T20:00:15Z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0x010100C4C7D66BA6BF6344BDF5B86DE7C457F2</vt:lpwstr>
  </property>
  <property fmtid="{D5CDD505-2E9C-101B-9397-08002B2CF9AE}" pid="3" name="MediaServiceImageTags">
    <vt:lpwstr/>
  </property>
</Properties>
</file>